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F:\Uchwały\12.2025\"/>
    </mc:Choice>
  </mc:AlternateContent>
  <xr:revisionPtr revIDLastSave="0" documentId="8_{4C12FD5A-6B82-499A-9664-F732A07394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. nr 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E20" i="1" s="1"/>
  <c r="E10" i="1"/>
  <c r="E9" i="1" s="1"/>
  <c r="E8" i="1" s="1"/>
  <c r="E12" i="1"/>
  <c r="E23" i="1"/>
  <c r="E11" i="1" l="1"/>
  <c r="E13" i="1" s="1"/>
  <c r="E19" i="1"/>
  <c r="E18" i="1" s="1"/>
  <c r="E25" i="1" s="1"/>
  <c r="E28" i="1" l="1"/>
</calcChain>
</file>

<file path=xl/sharedStrings.xml><?xml version="1.0" encoding="utf-8"?>
<sst xmlns="http://schemas.openxmlformats.org/spreadsheetml/2006/main" count="32" uniqueCount="25">
  <si>
    <t xml:space="preserve">Dział </t>
  </si>
  <si>
    <t xml:space="preserve">Rozdział </t>
  </si>
  <si>
    <t>Wyszczególnienie</t>
  </si>
  <si>
    <t xml:space="preserve">Gospodarka odpadami komunalnymi </t>
  </si>
  <si>
    <t xml:space="preserve">Gospodarka komunalna i ochrona środowiska </t>
  </si>
  <si>
    <t>§</t>
  </si>
  <si>
    <t>0490</t>
  </si>
  <si>
    <t>Wpływy z innych opłat pobieranych przez jednostki samorządu terytorialnego na podstawie odrębnych ustaw - wpłaty za odbiór odpadów komunalnych</t>
  </si>
  <si>
    <t>RAZEM</t>
  </si>
  <si>
    <t xml:space="preserve">RAZEM </t>
  </si>
  <si>
    <t>Kwota</t>
  </si>
  <si>
    <t>wydatki na wynagrodzenia i składki od nich naliczane</t>
  </si>
  <si>
    <t xml:space="preserve">wydatki związane z realizacją  zadań statutowych jednostek budżetowych </t>
  </si>
  <si>
    <t>zakupy i wydatki inwestycyjne - budowa PSZOK</t>
  </si>
  <si>
    <t>Środki wynikające z rozliczenia roku 2022-2024</t>
  </si>
  <si>
    <t>Dochody z tytułu opłat za gospodarowanie odpadami komunalnymi i wydatki związane z realizacją zadań wynikających z ustawy o utrzymaniu czystości i porządku w gminach na rok 2025</t>
  </si>
  <si>
    <t>DOCHODY</t>
  </si>
  <si>
    <t>WYDATKI</t>
  </si>
  <si>
    <t>Gospodarka odpadami komunalnymi;</t>
  </si>
  <si>
    <t>wydatki bieżące jednostek budżetowych;</t>
  </si>
  <si>
    <t>wydatki majątkowe jednostek budżetowych;</t>
  </si>
  <si>
    <t>WYNIK</t>
  </si>
  <si>
    <t>*</t>
  </si>
  <si>
    <t>na podstawie Uchwały Rady Gminy Wielka Wieś  nr XXXIX/445/2025 z dnia 25 listopada 2021 roku</t>
  </si>
  <si>
    <t>Załącznik nr 6 do Uchwały nr ….Rady Gminy Wielka Wieś z dnia 18 grudnia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</si>
</sst>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4" fontId="2" fillId="0" borderId="1" xfId="0" applyNumberFormat="1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vertical="center"/>
    </xf>
    <xf numFmtId="49" fontId="2" fillId="0" borderId="1" xfId="0" applyNumberFormat="1" applyFont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31"/>
  <sheetViews>
    <sheetView tabSelected="1" workbookViewId="0">
      <selection activeCell="A3" sqref="A3:E3"/>
    </sheetView>
  </sheetViews>
  <sheetFormatPr defaultRowHeight="15" x14ac:dyDescent="0.25"/>
  <cols>
    <col min="1" max="1" width="8.5703125" customWidth="1"/>
    <col min="4" max="4" width="73.140625" customWidth="1"/>
    <col min="5" max="5" width="15.5703125" customWidth="1"/>
    <col min="12" max="12" width="28.7109375" customWidth="1"/>
  </cols>
  <sheetData>
    <row r="1" spans="1:5" x14ac:dyDescent="0.25">
      <c r="A1" s="29" t="s">
        <v>24</v>
      </c>
      <c r="B1" s="29"/>
      <c r="C1" s="29"/>
      <c r="D1" s="29"/>
      <c r="E1" s="29"/>
    </row>
    <row r="2" spans="1:5" x14ac:dyDescent="0.25">
      <c r="A2" s="45"/>
      <c r="B2" s="45"/>
      <c r="C2" s="45"/>
      <c r="D2" s="45"/>
      <c r="E2" s="45"/>
    </row>
    <row r="3" spans="1:5" ht="52.5" customHeight="1" x14ac:dyDescent="0.25">
      <c r="A3" s="33" t="s">
        <v>15</v>
      </c>
      <c r="B3" s="33"/>
      <c r="C3" s="33"/>
      <c r="D3" s="33"/>
      <c r="E3" s="33"/>
    </row>
    <row r="5" spans="1:5" x14ac:dyDescent="0.25">
      <c r="A5" s="30" t="s">
        <v>16</v>
      </c>
      <c r="B5" s="30"/>
      <c r="C5" s="30"/>
      <c r="D5" s="30"/>
      <c r="E5" s="30"/>
    </row>
    <row r="7" spans="1:5" ht="24" customHeight="1" x14ac:dyDescent="0.25">
      <c r="A7" s="20" t="s">
        <v>0</v>
      </c>
      <c r="B7" s="20" t="s">
        <v>1</v>
      </c>
      <c r="C7" s="20" t="s">
        <v>5</v>
      </c>
      <c r="D7" s="20" t="s">
        <v>2</v>
      </c>
      <c r="E7" s="21" t="s">
        <v>10</v>
      </c>
    </row>
    <row r="8" spans="1:5" ht="15" customHeight="1" x14ac:dyDescent="0.25">
      <c r="A8" s="8">
        <v>900</v>
      </c>
      <c r="B8" s="2"/>
      <c r="C8" s="2"/>
      <c r="D8" s="3" t="s">
        <v>4</v>
      </c>
      <c r="E8" s="7">
        <f>E9</f>
        <v>7070000</v>
      </c>
    </row>
    <row r="9" spans="1:5" x14ac:dyDescent="0.25">
      <c r="A9" s="2"/>
      <c r="B9" s="1">
        <v>90002</v>
      </c>
      <c r="C9" s="4"/>
      <c r="D9" s="2" t="s">
        <v>3</v>
      </c>
      <c r="E9" s="6">
        <f>E10</f>
        <v>7070000</v>
      </c>
    </row>
    <row r="10" spans="1:5" ht="21" customHeight="1" x14ac:dyDescent="0.25">
      <c r="A10" s="2"/>
      <c r="B10" s="2"/>
      <c r="C10" s="5" t="s">
        <v>6</v>
      </c>
      <c r="D10" s="19" t="s">
        <v>7</v>
      </c>
      <c r="E10" s="9">
        <f>7150000-80000</f>
        <v>7070000</v>
      </c>
    </row>
    <row r="11" spans="1:5" ht="19.899999999999999" customHeight="1" x14ac:dyDescent="0.25">
      <c r="A11" s="32" t="s">
        <v>8</v>
      </c>
      <c r="B11" s="32"/>
      <c r="C11" s="32"/>
      <c r="D11" s="32"/>
      <c r="E11" s="22">
        <f>E8</f>
        <v>7070000</v>
      </c>
    </row>
    <row r="12" spans="1:5" ht="19.899999999999999" customHeight="1" x14ac:dyDescent="0.25">
      <c r="A12" s="44" t="s">
        <v>14</v>
      </c>
      <c r="B12" s="44"/>
      <c r="C12" s="44"/>
      <c r="D12" s="44"/>
      <c r="E12" s="9">
        <f>206349.83+29000+481</f>
        <v>235830.83</v>
      </c>
    </row>
    <row r="13" spans="1:5" ht="19.899999999999999" customHeight="1" x14ac:dyDescent="0.25">
      <c r="A13" s="32" t="s">
        <v>8</v>
      </c>
      <c r="B13" s="32"/>
      <c r="C13" s="32"/>
      <c r="D13" s="32"/>
      <c r="E13" s="22">
        <f>E11+E12</f>
        <v>7305830.8300000001</v>
      </c>
    </row>
    <row r="14" spans="1:5" ht="19.899999999999999" customHeight="1" x14ac:dyDescent="0.25">
      <c r="A14" s="17"/>
      <c r="B14" s="17"/>
      <c r="C14" s="17"/>
      <c r="D14" s="17"/>
      <c r="E14" s="18"/>
    </row>
    <row r="15" spans="1:5" ht="19.899999999999999" customHeight="1" x14ac:dyDescent="0.25">
      <c r="A15" s="31" t="s">
        <v>17</v>
      </c>
      <c r="B15" s="31"/>
      <c r="C15" s="31"/>
      <c r="D15" s="31"/>
      <c r="E15" s="31"/>
    </row>
    <row r="17" spans="1:12" ht="18.75" customHeight="1" x14ac:dyDescent="0.25">
      <c r="A17" s="20" t="s">
        <v>0</v>
      </c>
      <c r="B17" s="34" t="s">
        <v>1</v>
      </c>
      <c r="C17" s="35"/>
      <c r="D17" s="20" t="s">
        <v>2</v>
      </c>
      <c r="E17" s="21" t="s">
        <v>10</v>
      </c>
    </row>
    <row r="18" spans="1:12" x14ac:dyDescent="0.25">
      <c r="A18" s="8">
        <v>900</v>
      </c>
      <c r="B18" s="36"/>
      <c r="C18" s="37"/>
      <c r="D18" s="14" t="s">
        <v>4</v>
      </c>
      <c r="E18" s="10">
        <f>E19</f>
        <v>7396349.8300000001</v>
      </c>
    </row>
    <row r="19" spans="1:12" x14ac:dyDescent="0.25">
      <c r="A19" s="11"/>
      <c r="B19" s="38">
        <v>90002</v>
      </c>
      <c r="C19" s="39"/>
      <c r="D19" s="15" t="s">
        <v>18</v>
      </c>
      <c r="E19" s="9">
        <f>E20+E23</f>
        <v>7396349.8300000001</v>
      </c>
    </row>
    <row r="20" spans="1:12" x14ac:dyDescent="0.25">
      <c r="A20" s="12"/>
      <c r="B20" s="40"/>
      <c r="C20" s="41"/>
      <c r="D20" s="15" t="s">
        <v>19</v>
      </c>
      <c r="E20" s="9">
        <f>E21+E22</f>
        <v>7305830.8300000001</v>
      </c>
    </row>
    <row r="21" spans="1:12" x14ac:dyDescent="0.25">
      <c r="A21" s="12"/>
      <c r="B21" s="40"/>
      <c r="C21" s="41"/>
      <c r="D21" s="23" t="s">
        <v>11</v>
      </c>
      <c r="E21" s="9">
        <v>377619.19</v>
      </c>
    </row>
    <row r="22" spans="1:12" ht="12.75" customHeight="1" x14ac:dyDescent="0.25">
      <c r="A22" s="12"/>
      <c r="B22" s="40"/>
      <c r="C22" s="41"/>
      <c r="D22" s="23" t="s">
        <v>12</v>
      </c>
      <c r="E22" s="9">
        <f>7008211.64-80000</f>
        <v>6928211.6399999997</v>
      </c>
      <c r="G22" s="16"/>
    </row>
    <row r="23" spans="1:12" x14ac:dyDescent="0.25">
      <c r="A23" s="12"/>
      <c r="B23" s="40"/>
      <c r="C23" s="41"/>
      <c r="D23" s="15" t="s">
        <v>20</v>
      </c>
      <c r="E23" s="9">
        <f>E24</f>
        <v>90519</v>
      </c>
      <c r="L23" s="16"/>
    </row>
    <row r="24" spans="1:12" x14ac:dyDescent="0.25">
      <c r="A24" s="13"/>
      <c r="B24" s="42"/>
      <c r="C24" s="43"/>
      <c r="D24" s="23" t="s">
        <v>13</v>
      </c>
      <c r="E24" s="9">
        <v>90519</v>
      </c>
    </row>
    <row r="25" spans="1:12" ht="22.5" customHeight="1" x14ac:dyDescent="0.25">
      <c r="A25" s="32" t="s">
        <v>9</v>
      </c>
      <c r="B25" s="32"/>
      <c r="C25" s="32"/>
      <c r="D25" s="32"/>
      <c r="E25" s="22">
        <f>E18</f>
        <v>7396349.8300000001</v>
      </c>
      <c r="L25" s="16"/>
    </row>
    <row r="28" spans="1:12" x14ac:dyDescent="0.25">
      <c r="A28" s="28" t="s">
        <v>21</v>
      </c>
      <c r="B28" s="28"/>
      <c r="C28" s="28"/>
      <c r="D28" s="28"/>
      <c r="E28" s="24">
        <f>E13-E25</f>
        <v>-90519</v>
      </c>
      <c r="F28" s="25" t="s">
        <v>22</v>
      </c>
    </row>
    <row r="30" spans="1:12" x14ac:dyDescent="0.25">
      <c r="A30" s="27"/>
      <c r="B30" s="27"/>
      <c r="C30" s="27"/>
      <c r="D30" s="27"/>
      <c r="E30" s="27"/>
    </row>
    <row r="31" spans="1:12" x14ac:dyDescent="0.25">
      <c r="A31" t="s">
        <v>22</v>
      </c>
      <c r="B31" s="26" t="s">
        <v>23</v>
      </c>
      <c r="C31" s="26"/>
      <c r="D31" s="26"/>
      <c r="E31" s="26"/>
    </row>
  </sheetData>
  <mergeCells count="15">
    <mergeCell ref="B31:E31"/>
    <mergeCell ref="A30:E30"/>
    <mergeCell ref="A28:D28"/>
    <mergeCell ref="A1:E1"/>
    <mergeCell ref="A5:E5"/>
    <mergeCell ref="A15:E15"/>
    <mergeCell ref="A25:D25"/>
    <mergeCell ref="A11:D11"/>
    <mergeCell ref="A2:E2"/>
    <mergeCell ref="A3:E3"/>
    <mergeCell ref="B17:C17"/>
    <mergeCell ref="B18:C18"/>
    <mergeCell ref="B19:C24"/>
    <mergeCell ref="A12:D12"/>
    <mergeCell ref="A13:D13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nr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Pracownik</dc:creator>
  <cp:lastModifiedBy>Pracownik</cp:lastModifiedBy>
  <cp:lastPrinted>2025-12-16T14:30:06Z</cp:lastPrinted>
  <dcterms:created xsi:type="dcterms:W3CDTF">2022-04-04T10:06:19Z</dcterms:created>
  <dcterms:modified xsi:type="dcterms:W3CDTF">2025-12-16T14:30:38Z</dcterms:modified>
</cp:coreProperties>
</file>